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7334490-49A9-4018-97C0-1263202A23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L195" i="1" l="1"/>
  <c r="J100" i="1"/>
  <c r="F100" i="1"/>
  <c r="L81" i="1"/>
  <c r="J81" i="1"/>
  <c r="I81" i="1"/>
  <c r="F62" i="1"/>
  <c r="J24" i="1"/>
  <c r="I24" i="1"/>
  <c r="H24" i="1"/>
  <c r="H81" i="1"/>
  <c r="F81" i="1"/>
  <c r="J62" i="1"/>
  <c r="I62" i="1"/>
  <c r="L62" i="1"/>
  <c r="G43" i="1"/>
  <c r="G196" i="1" s="1"/>
  <c r="H43" i="1"/>
  <c r="L196" i="1" l="1"/>
  <c r="F196" i="1"/>
  <c r="J196" i="1"/>
  <c r="I196" i="1"/>
  <c r="H196" i="1"/>
</calcChain>
</file>

<file path=xl/sharedStrings.xml><?xml version="1.0" encoding="utf-8"?>
<sst xmlns="http://schemas.openxmlformats.org/spreadsheetml/2006/main" count="244" uniqueCount="74">
  <si>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</si>
  <si>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</si>
  <si>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</si>
  <si>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</si>
  <si>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</si>
  <si>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</si>
  <si>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</si>
  <si>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</si>
  <si>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</si>
  <si>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</si>
  <si>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</si>
  <si>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</si>
  <si>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</si>
  <si>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</si>
  <si>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</si>
  <si>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</si>
  <si>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</si>
  <si>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</si>
  <si>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</si>
  <si>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</si>
  <si>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</si>
  <si>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</si>
  <si>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</si>
  <si>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</si>
  <si>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</si>
  <si>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</si>
  <si>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</si>
  <si>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</si>
  <si>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</si>
  <si>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</si>
  <si>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</si>
  <si>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</si>
  <si>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</si>
  <si>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</si>
  <si>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</si>
  <si>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</si>
  <si>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</si>
  <si>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</si>
  <si>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</si>
  <si>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</si>
  <si>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Плоды свежие</t>
  </si>
  <si>
    <t>Кондитерское изделие</t>
  </si>
  <si>
    <t>Компот из свежих плодов</t>
  </si>
  <si>
    <t>Каша рисовая</t>
  </si>
  <si>
    <t>Какао с молоком</t>
  </si>
  <si>
    <t>Чай с лимоном</t>
  </si>
  <si>
    <t>Масло сливочное</t>
  </si>
  <si>
    <t>Каша Дружба</t>
  </si>
  <si>
    <t>Запеканка из творога</t>
  </si>
  <si>
    <t>Омлет</t>
  </si>
  <si>
    <t>Каша гречневая вязкая</t>
  </si>
  <si>
    <t>Молоко сгущеное</t>
  </si>
  <si>
    <t>масло сливочное</t>
  </si>
  <si>
    <t>чай с сахаром</t>
  </si>
  <si>
    <t>плоды свежие</t>
  </si>
  <si>
    <t>плов из отварной птицы</t>
  </si>
  <si>
    <t>чай с лимоном</t>
  </si>
  <si>
    <t>директор школы</t>
  </si>
  <si>
    <t>Казиева А.Е.</t>
  </si>
  <si>
    <t>МКОУ "Татаробашмаковская СОШ"</t>
  </si>
  <si>
    <t>сыр</t>
  </si>
  <si>
    <t>молоко сгущенное</t>
  </si>
  <si>
    <t>Конд. изд.</t>
  </si>
  <si>
    <t>конд. изд.</t>
  </si>
  <si>
    <t>Каша из овсяных хлопьев Геркулес</t>
  </si>
  <si>
    <t>Чай</t>
  </si>
  <si>
    <t>Фрукты</t>
  </si>
  <si>
    <t>Сыр порционный</t>
  </si>
  <si>
    <t>Каша манная молочная</t>
  </si>
  <si>
    <t>масло слив.</t>
  </si>
  <si>
    <t xml:space="preserve">Масло сливочное </t>
  </si>
  <si>
    <t>Макароны с сыром</t>
  </si>
  <si>
    <t>Чай сладкий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</si>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</sst>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59</v>
      </c>
      <c r="D1" s="52"/>
      <c r="E1" s="52"/>
      <c r="F1" s="12" t="s">
        <v>16</v>
      </c>
      <c r="G1" s="2" t="s">
        <v>17</v>
      </c>
      <c r="H1" s="53" t="s">
        <v>57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58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7</v>
      </c>
      <c r="H6" s="40">
        <v>12</v>
      </c>
      <c r="I6" s="40">
        <v>38</v>
      </c>
      <c r="J6" s="40">
        <v>285</v>
      </c>
      <c r="K6" s="41">
        <v>852</v>
      </c>
      <c r="L6" s="40">
        <v>32.299999999999997</v>
      </c>
    </row>
    <row r="7" spans="1:12" ht="14.4" x14ac:dyDescent="0.3">
      <c r="A7" s="23"/>
      <c r="B7" s="15"/>
      <c r="C7" s="11"/>
      <c r="D7" s="6" t="s">
        <v>60</v>
      </c>
      <c r="E7" s="42" t="s">
        <v>67</v>
      </c>
      <c r="F7" s="43">
        <v>10</v>
      </c>
      <c r="G7" s="43">
        <v>3</v>
      </c>
      <c r="H7" s="43">
        <v>3</v>
      </c>
      <c r="I7" s="43"/>
      <c r="J7" s="43">
        <v>34</v>
      </c>
      <c r="K7" s="44">
        <v>15</v>
      </c>
      <c r="L7" s="43">
        <v>15</v>
      </c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/>
      <c r="H8" s="43"/>
      <c r="I8" s="43">
        <v>15</v>
      </c>
      <c r="J8" s="43">
        <v>61</v>
      </c>
      <c r="K8" s="44">
        <v>856</v>
      </c>
      <c r="L8" s="43">
        <v>5</v>
      </c>
    </row>
    <row r="9" spans="1:12" ht="14.4" x14ac:dyDescent="0.3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</v>
      </c>
      <c r="H9" s="43"/>
      <c r="I9" s="43">
        <v>20</v>
      </c>
      <c r="J9" s="43">
        <v>94</v>
      </c>
      <c r="K9" s="44">
        <v>867</v>
      </c>
      <c r="L9" s="43">
        <v>3.3</v>
      </c>
    </row>
    <row r="10" spans="1:12" ht="14.4" x14ac:dyDescent="0.3">
      <c r="A10" s="23"/>
      <c r="B10" s="15"/>
      <c r="C10" s="11"/>
      <c r="D10" s="7" t="s">
        <v>63</v>
      </c>
      <c r="E10" s="42" t="s">
        <v>41</v>
      </c>
      <c r="F10" s="43">
        <v>50</v>
      </c>
      <c r="G10" s="43">
        <v>4</v>
      </c>
      <c r="H10" s="43">
        <v>5</v>
      </c>
      <c r="I10" s="43">
        <v>8</v>
      </c>
      <c r="J10" s="43">
        <v>113</v>
      </c>
      <c r="K10" s="44">
        <v>890</v>
      </c>
      <c r="L10" s="43">
        <v>15.33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20</v>
      </c>
      <c r="I13" s="19">
        <f t="shared" si="0"/>
        <v>81</v>
      </c>
      <c r="J13" s="19">
        <f t="shared" si="0"/>
        <v>587</v>
      </c>
      <c r="K13" s="25"/>
      <c r="L13" s="19">
        <f t="shared" ref="L13" si="1">SUM(L6:L12)</f>
        <v>70.929999999999993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20</v>
      </c>
      <c r="I24" s="32">
        <f t="shared" si="4"/>
        <v>81</v>
      </c>
      <c r="J24" s="32">
        <f t="shared" si="4"/>
        <v>587</v>
      </c>
      <c r="K24" s="32"/>
      <c r="L24" s="32">
        <f t="shared" ref="L24" si="5">L13+L23</f>
        <v>70.929999999999993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200</v>
      </c>
      <c r="G25" s="40">
        <v>8</v>
      </c>
      <c r="H25" s="40">
        <v>11</v>
      </c>
      <c r="I25" s="40">
        <v>36</v>
      </c>
      <c r="J25" s="40">
        <v>284</v>
      </c>
      <c r="K25" s="41">
        <v>834</v>
      </c>
      <c r="L25" s="40">
        <v>33.299999999999997</v>
      </c>
    </row>
    <row r="26" spans="1:12" ht="14.4" x14ac:dyDescent="0.3">
      <c r="A26" s="14"/>
      <c r="B26" s="15"/>
      <c r="C26" s="11"/>
      <c r="D26" s="6" t="s">
        <v>69</v>
      </c>
      <c r="E26" s="42" t="s">
        <v>46</v>
      </c>
      <c r="F26" s="43">
        <v>10</v>
      </c>
      <c r="G26" s="43"/>
      <c r="H26" s="43">
        <v>8</v>
      </c>
      <c r="I26" s="43"/>
      <c r="J26" s="43">
        <v>75</v>
      </c>
      <c r="K26" s="44">
        <v>14</v>
      </c>
      <c r="L26" s="43">
        <v>6.5</v>
      </c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1</v>
      </c>
      <c r="H27" s="43"/>
      <c r="I27" s="43">
        <v>23</v>
      </c>
      <c r="J27" s="43">
        <v>96</v>
      </c>
      <c r="K27" s="44">
        <v>884</v>
      </c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3</v>
      </c>
      <c r="H28" s="43"/>
      <c r="I28" s="43">
        <v>20</v>
      </c>
      <c r="J28" s="43">
        <v>71</v>
      </c>
      <c r="K28" s="44">
        <v>867</v>
      </c>
      <c r="L28" s="43">
        <v>2.5</v>
      </c>
    </row>
    <row r="29" spans="1:12" ht="14.4" x14ac:dyDescent="0.3">
      <c r="A29" s="14"/>
      <c r="B29" s="15"/>
      <c r="C29" s="11"/>
      <c r="D29" s="7" t="s">
        <v>24</v>
      </c>
      <c r="E29" s="42" t="s">
        <v>40</v>
      </c>
      <c r="F29" s="43">
        <v>100</v>
      </c>
      <c r="G29" s="43"/>
      <c r="H29" s="43">
        <v>17</v>
      </c>
      <c r="I29" s="43">
        <v>10</v>
      </c>
      <c r="J29" s="43">
        <v>24</v>
      </c>
      <c r="K29" s="44">
        <v>885</v>
      </c>
      <c r="L29" s="43">
        <v>16.63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12</v>
      </c>
      <c r="H32" s="19">
        <f t="shared" ref="H32" si="7">SUM(H25:H31)</f>
        <v>36</v>
      </c>
      <c r="I32" s="19">
        <f t="shared" ref="I32" si="8">SUM(I25:I31)</f>
        <v>89</v>
      </c>
      <c r="J32" s="19">
        <f t="shared" ref="J32:L32" si="9">SUM(J25:J31)</f>
        <v>550</v>
      </c>
      <c r="K32" s="25"/>
      <c r="L32" s="19">
        <f t="shared" si="9"/>
        <v>70.929999999999993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12</v>
      </c>
      <c r="H43" s="32">
        <f t="shared" ref="H43" si="15">H32+H42</f>
        <v>36</v>
      </c>
      <c r="I43" s="32">
        <f t="shared" ref="I43" si="16">I32+I42</f>
        <v>89</v>
      </c>
      <c r="J43" s="32">
        <f t="shared" ref="J43:L43" si="17">J32+J42</f>
        <v>550</v>
      </c>
      <c r="K43" s="32"/>
      <c r="L43" s="32">
        <f t="shared" si="17"/>
        <v>70.929999999999993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10</v>
      </c>
      <c r="H44" s="40">
        <v>4</v>
      </c>
      <c r="I44" s="40">
        <v>4</v>
      </c>
      <c r="J44" s="40">
        <v>199</v>
      </c>
      <c r="K44" s="41">
        <v>954</v>
      </c>
      <c r="L44" s="40">
        <v>31.46</v>
      </c>
    </row>
    <row r="45" spans="1:12" ht="14.4" x14ac:dyDescent="0.3">
      <c r="A45" s="23"/>
      <c r="B45" s="15"/>
      <c r="C45" s="11"/>
      <c r="D45" s="6" t="s">
        <v>52</v>
      </c>
      <c r="E45" s="42" t="s">
        <v>46</v>
      </c>
      <c r="F45" s="43">
        <v>10</v>
      </c>
      <c r="G45" s="43"/>
      <c r="H45" s="43">
        <v>8</v>
      </c>
      <c r="I45" s="43"/>
      <c r="J45" s="43">
        <v>75</v>
      </c>
      <c r="K45" s="44">
        <v>14</v>
      </c>
      <c r="L45" s="43">
        <v>6.5</v>
      </c>
    </row>
    <row r="46" spans="1:12" ht="14.4" x14ac:dyDescent="0.3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4</v>
      </c>
      <c r="H46" s="43">
        <v>3</v>
      </c>
      <c r="I46" s="43">
        <v>25</v>
      </c>
      <c r="J46" s="43">
        <v>144</v>
      </c>
      <c r="K46" s="44">
        <v>858</v>
      </c>
      <c r="L46" s="43">
        <v>12</v>
      </c>
    </row>
    <row r="47" spans="1:12" ht="14.4" x14ac:dyDescent="0.3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</v>
      </c>
      <c r="H47" s="43"/>
      <c r="I47" s="43">
        <v>15</v>
      </c>
      <c r="J47" s="43">
        <v>71</v>
      </c>
      <c r="K47" s="44">
        <v>867</v>
      </c>
      <c r="L47" s="43">
        <v>3.3</v>
      </c>
    </row>
    <row r="48" spans="1:12" ht="14.4" x14ac:dyDescent="0.3">
      <c r="A48" s="23"/>
      <c r="B48" s="15"/>
      <c r="C48" s="11"/>
      <c r="D48" s="6" t="s">
        <v>63</v>
      </c>
      <c r="E48" s="42" t="s">
        <v>41</v>
      </c>
      <c r="F48" s="43">
        <v>60</v>
      </c>
      <c r="G48" s="43">
        <v>4</v>
      </c>
      <c r="H48" s="43">
        <v>5</v>
      </c>
      <c r="I48" s="43">
        <v>37</v>
      </c>
      <c r="J48" s="43">
        <v>98</v>
      </c>
      <c r="K48" s="44">
        <v>890</v>
      </c>
      <c r="L48" s="43">
        <v>17.670000000000002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</v>
      </c>
      <c r="H51" s="19">
        <f t="shared" ref="H51" si="19">SUM(H44:H50)</f>
        <v>20</v>
      </c>
      <c r="I51" s="19">
        <f t="shared" ref="I51" si="20">SUM(I44:I50)</f>
        <v>81</v>
      </c>
      <c r="J51" s="19">
        <f t="shared" ref="J51:L51" si="21">SUM(J44:J50)</f>
        <v>587</v>
      </c>
      <c r="K51" s="25"/>
      <c r="L51" s="19">
        <f t="shared" si="21"/>
        <v>70.930000000000007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20</v>
      </c>
      <c r="H62" s="32">
        <f t="shared" ref="H62" si="27">H51+H61</f>
        <v>20</v>
      </c>
      <c r="I62" s="32">
        <f t="shared" ref="I62" si="28">I51+I61</f>
        <v>81</v>
      </c>
      <c r="J62" s="32">
        <f t="shared" ref="J62:L62" si="29">J51+J61</f>
        <v>587</v>
      </c>
      <c r="K62" s="32"/>
      <c r="L62" s="32">
        <f t="shared" si="29"/>
        <v>70.930000000000007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14</v>
      </c>
      <c r="H63" s="40">
        <v>12</v>
      </c>
      <c r="I63" s="40">
        <v>25</v>
      </c>
      <c r="J63" s="40">
        <v>226</v>
      </c>
      <c r="K63" s="41">
        <v>833</v>
      </c>
      <c r="L63" s="40">
        <v>35.630000000000003</v>
      </c>
    </row>
    <row r="64" spans="1:12" ht="14.4" x14ac:dyDescent="0.3">
      <c r="A64" s="23"/>
      <c r="B64" s="15"/>
      <c r="C64" s="11"/>
      <c r="D64" s="6" t="s">
        <v>52</v>
      </c>
      <c r="E64" s="42" t="s">
        <v>46</v>
      </c>
      <c r="F64" s="43">
        <v>10</v>
      </c>
      <c r="G64" s="43"/>
      <c r="H64" s="43">
        <v>8</v>
      </c>
      <c r="I64" s="43"/>
      <c r="J64" s="43">
        <v>75</v>
      </c>
      <c r="K64" s="44">
        <v>14</v>
      </c>
      <c r="L64" s="43">
        <v>6.5</v>
      </c>
    </row>
    <row r="65" spans="1:12" ht="14.4" x14ac:dyDescent="0.3">
      <c r="A65" s="23"/>
      <c r="B65" s="15"/>
      <c r="C65" s="11"/>
      <c r="D65" s="7" t="s">
        <v>22</v>
      </c>
      <c r="E65" s="42" t="s">
        <v>45</v>
      </c>
      <c r="F65" s="43">
        <v>200</v>
      </c>
      <c r="G65" s="43"/>
      <c r="H65" s="43"/>
      <c r="I65" s="43">
        <v>15</v>
      </c>
      <c r="J65" s="43">
        <v>61</v>
      </c>
      <c r="K65" s="44">
        <v>856</v>
      </c>
      <c r="L65" s="43">
        <v>5</v>
      </c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>
        <v>867</v>
      </c>
      <c r="L66" s="43">
        <v>3.3</v>
      </c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66</v>
      </c>
      <c r="E68" s="42" t="s">
        <v>40</v>
      </c>
      <c r="F68" s="43">
        <v>100</v>
      </c>
      <c r="G68" s="43"/>
      <c r="H68" s="43"/>
      <c r="I68" s="43">
        <v>10</v>
      </c>
      <c r="J68" s="43">
        <v>47</v>
      </c>
      <c r="K68" s="44">
        <v>885</v>
      </c>
      <c r="L68" s="43">
        <v>20.5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70</v>
      </c>
      <c r="J70" s="19">
        <f t="shared" ref="J70:L70" si="33">SUM(J63:J69)</f>
        <v>503</v>
      </c>
      <c r="K70" s="25"/>
      <c r="L70" s="19">
        <f t="shared" si="33"/>
        <v>70.930000000000007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17</v>
      </c>
      <c r="H81" s="32">
        <f t="shared" ref="H81" si="39">H70+H80</f>
        <v>20</v>
      </c>
      <c r="I81" s="32">
        <f t="shared" ref="I81" si="40">I70+I80</f>
        <v>70</v>
      </c>
      <c r="J81" s="32">
        <f t="shared" ref="J81:L81" si="41">J70+J80</f>
        <v>503</v>
      </c>
      <c r="K81" s="32"/>
      <c r="L81" s="32">
        <f t="shared" si="41"/>
        <v>70.930000000000007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220</v>
      </c>
      <c r="G82" s="40">
        <v>13</v>
      </c>
      <c r="H82" s="40">
        <v>12</v>
      </c>
      <c r="I82" s="40">
        <v>37</v>
      </c>
      <c r="J82" s="40">
        <v>224</v>
      </c>
      <c r="K82" s="41">
        <v>922</v>
      </c>
      <c r="L82" s="40">
        <v>48.46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72</v>
      </c>
      <c r="F84" s="43">
        <v>200</v>
      </c>
      <c r="G84" s="43"/>
      <c r="H84" s="43"/>
      <c r="I84" s="43">
        <v>15</v>
      </c>
      <c r="J84" s="43">
        <v>60</v>
      </c>
      <c r="K84" s="44">
        <v>855</v>
      </c>
      <c r="L84" s="43">
        <v>2.5</v>
      </c>
    </row>
    <row r="85" spans="1:12" ht="14.4" x14ac:dyDescent="0.3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</v>
      </c>
      <c r="H85" s="43"/>
      <c r="I85" s="43">
        <v>20</v>
      </c>
      <c r="J85" s="43">
        <v>94</v>
      </c>
      <c r="K85" s="44">
        <v>867</v>
      </c>
      <c r="L85" s="43">
        <v>2.5</v>
      </c>
    </row>
    <row r="86" spans="1:12" ht="14.4" x14ac:dyDescent="0.3">
      <c r="A86" s="23"/>
      <c r="B86" s="15"/>
      <c r="C86" s="11"/>
      <c r="D86" s="7" t="s">
        <v>63</v>
      </c>
      <c r="E86" s="42" t="s">
        <v>41</v>
      </c>
      <c r="F86" s="43">
        <v>50</v>
      </c>
      <c r="G86" s="43">
        <v>4</v>
      </c>
      <c r="H86" s="43">
        <v>5</v>
      </c>
      <c r="I86" s="43">
        <v>9</v>
      </c>
      <c r="J86" s="43">
        <v>209</v>
      </c>
      <c r="K86" s="44">
        <v>890</v>
      </c>
      <c r="L86" s="43">
        <v>17.47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20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587</v>
      </c>
      <c r="K89" s="25"/>
      <c r="L89" s="19">
        <f t="shared" si="45"/>
        <v>70.930000000000007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20</v>
      </c>
      <c r="H100" s="32">
        <f t="shared" ref="H100" si="51">H89+H99</f>
        <v>17</v>
      </c>
      <c r="I100" s="32">
        <f t="shared" ref="I100" si="52">I89+I99</f>
        <v>81</v>
      </c>
      <c r="J100" s="32">
        <f t="shared" ref="J100:L100" si="53">J89+J99</f>
        <v>587</v>
      </c>
      <c r="K100" s="32"/>
      <c r="L100" s="32">
        <f t="shared" si="53"/>
        <v>70.930000000000007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9</v>
      </c>
      <c r="H101" s="40">
        <v>13</v>
      </c>
      <c r="I101" s="40">
        <v>31</v>
      </c>
      <c r="J101" s="40">
        <v>291</v>
      </c>
      <c r="K101" s="41">
        <v>729</v>
      </c>
      <c r="L101" s="40">
        <v>26.96</v>
      </c>
    </row>
    <row r="102" spans="1:12" ht="14.4" x14ac:dyDescent="0.3">
      <c r="A102" s="23"/>
      <c r="B102" s="15"/>
      <c r="C102" s="11"/>
      <c r="D102" s="6" t="s">
        <v>60</v>
      </c>
      <c r="E102" s="42" t="s">
        <v>67</v>
      </c>
      <c r="F102" s="43">
        <v>10</v>
      </c>
      <c r="G102" s="43">
        <v>3</v>
      </c>
      <c r="H102" s="43">
        <v>3</v>
      </c>
      <c r="I102" s="43"/>
      <c r="J102" s="43">
        <v>34</v>
      </c>
      <c r="K102" s="44">
        <v>15</v>
      </c>
      <c r="L102" s="43">
        <v>12</v>
      </c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4</v>
      </c>
      <c r="H103" s="43">
        <v>3</v>
      </c>
      <c r="I103" s="43">
        <v>25</v>
      </c>
      <c r="J103" s="43">
        <v>144</v>
      </c>
      <c r="K103" s="44">
        <v>858</v>
      </c>
      <c r="L103" s="43">
        <v>12</v>
      </c>
    </row>
    <row r="104" spans="1:12" ht="14.4" x14ac:dyDescent="0.3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867</v>
      </c>
      <c r="L104" s="43">
        <v>2.5</v>
      </c>
    </row>
    <row r="105" spans="1:12" ht="14.4" x14ac:dyDescent="0.3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/>
      <c r="H105" s="43"/>
      <c r="I105" s="43">
        <v>10</v>
      </c>
      <c r="J105" s="43">
        <v>47</v>
      </c>
      <c r="K105" s="44">
        <v>885</v>
      </c>
      <c r="L105" s="43">
        <v>17.47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18</v>
      </c>
      <c r="H108" s="19">
        <f t="shared" si="54"/>
        <v>19</v>
      </c>
      <c r="I108" s="19">
        <f t="shared" si="54"/>
        <v>81</v>
      </c>
      <c r="J108" s="19">
        <f t="shared" si="54"/>
        <v>587</v>
      </c>
      <c r="K108" s="25"/>
      <c r="L108" s="19">
        <f t="shared" ref="L108" si="55">SUM(L101:L107)</f>
        <v>70.930000000000007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18</v>
      </c>
      <c r="H119" s="32">
        <f t="shared" ref="H119" si="59">H108+H118</f>
        <v>19</v>
      </c>
      <c r="I119" s="32">
        <f t="shared" ref="I119" si="60">I108+I118</f>
        <v>81</v>
      </c>
      <c r="J119" s="32">
        <f t="shared" ref="J119:L119" si="61">J108+J118</f>
        <v>587</v>
      </c>
      <c r="K119" s="32"/>
      <c r="L119" s="32">
        <f t="shared" si="61"/>
        <v>70.930000000000007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200</v>
      </c>
      <c r="G120" s="40">
        <v>14</v>
      </c>
      <c r="H120" s="40">
        <v>16</v>
      </c>
      <c r="I120" s="40">
        <v>20</v>
      </c>
      <c r="J120" s="40">
        <v>236</v>
      </c>
      <c r="K120" s="41">
        <v>634</v>
      </c>
      <c r="L120" s="40">
        <v>32.46</v>
      </c>
    </row>
    <row r="121" spans="1:12" ht="14.4" x14ac:dyDescent="0.3">
      <c r="A121" s="14"/>
      <c r="B121" s="15"/>
      <c r="C121" s="11"/>
      <c r="D121" s="6" t="s">
        <v>61</v>
      </c>
      <c r="E121" s="42" t="s">
        <v>51</v>
      </c>
      <c r="F121" s="43">
        <v>20</v>
      </c>
      <c r="G121" s="43">
        <v>1</v>
      </c>
      <c r="H121" s="43">
        <v>1</v>
      </c>
      <c r="I121" s="43">
        <v>11</v>
      </c>
      <c r="J121" s="43">
        <v>59</v>
      </c>
      <c r="K121" s="44">
        <v>930</v>
      </c>
      <c r="L121" s="43">
        <v>6.5</v>
      </c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1</v>
      </c>
      <c r="H122" s="43"/>
      <c r="I122" s="43">
        <v>23</v>
      </c>
      <c r="J122" s="43">
        <v>96</v>
      </c>
      <c r="K122" s="44">
        <v>884</v>
      </c>
      <c r="L122" s="43">
        <v>12</v>
      </c>
    </row>
    <row r="123" spans="1:12" ht="14.4" x14ac:dyDescent="0.3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</v>
      </c>
      <c r="H123" s="43"/>
      <c r="I123" s="43">
        <v>15</v>
      </c>
      <c r="J123" s="43">
        <v>71</v>
      </c>
      <c r="K123" s="44">
        <v>867</v>
      </c>
      <c r="L123" s="43">
        <v>2.5</v>
      </c>
    </row>
    <row r="124" spans="1:12" ht="14.4" x14ac:dyDescent="0.3">
      <c r="A124" s="14"/>
      <c r="B124" s="15"/>
      <c r="C124" s="11"/>
      <c r="D124" s="7" t="s">
        <v>62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63</v>
      </c>
      <c r="E125" s="42" t="s">
        <v>41</v>
      </c>
      <c r="F125" s="43">
        <v>50</v>
      </c>
      <c r="G125" s="43">
        <v>2</v>
      </c>
      <c r="H125" s="43">
        <v>3</v>
      </c>
      <c r="I125" s="43">
        <v>12</v>
      </c>
      <c r="J125" s="43">
        <v>125</v>
      </c>
      <c r="K125" s="44"/>
      <c r="L125" s="43">
        <v>17.47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81</v>
      </c>
      <c r="J127" s="19">
        <f t="shared" si="62"/>
        <v>587</v>
      </c>
      <c r="K127" s="25"/>
      <c r="L127" s="19">
        <f t="shared" ref="L127" si="63">SUM(L120:L126)</f>
        <v>70.930000000000007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20</v>
      </c>
      <c r="H138" s="32">
        <f t="shared" ref="H138" si="67">H127+H137</f>
        <v>20</v>
      </c>
      <c r="I138" s="32">
        <f t="shared" ref="I138" si="68">I127+I137</f>
        <v>81</v>
      </c>
      <c r="J138" s="32">
        <f t="shared" ref="J138:L138" si="69">J127+J137</f>
        <v>587</v>
      </c>
      <c r="K138" s="32"/>
      <c r="L138" s="32">
        <f t="shared" si="69"/>
        <v>70.930000000000007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17</v>
      </c>
      <c r="H139" s="40">
        <v>9</v>
      </c>
      <c r="I139" s="40">
        <v>29</v>
      </c>
      <c r="J139" s="40">
        <v>228</v>
      </c>
      <c r="K139" s="41">
        <v>836</v>
      </c>
      <c r="L139" s="40">
        <v>38.130000000000003</v>
      </c>
    </row>
    <row r="140" spans="1:12" ht="14.4" x14ac:dyDescent="0.3">
      <c r="A140" s="23"/>
      <c r="B140" s="15"/>
      <c r="C140" s="11"/>
      <c r="D140" s="6" t="s">
        <v>52</v>
      </c>
      <c r="E140" s="42" t="s">
        <v>46</v>
      </c>
      <c r="F140" s="43">
        <v>10</v>
      </c>
      <c r="G140" s="43"/>
      <c r="H140" s="43">
        <v>8</v>
      </c>
      <c r="I140" s="43"/>
      <c r="J140" s="43">
        <v>75</v>
      </c>
      <c r="K140" s="44">
        <v>14</v>
      </c>
      <c r="L140" s="43">
        <v>6.5</v>
      </c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/>
      <c r="H141" s="43"/>
      <c r="I141" s="43">
        <v>15</v>
      </c>
      <c r="J141" s="43">
        <v>60</v>
      </c>
      <c r="K141" s="44">
        <v>855</v>
      </c>
      <c r="L141" s="43">
        <v>2.5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>
        <v>867</v>
      </c>
      <c r="L142" s="43">
        <v>3.3</v>
      </c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66</v>
      </c>
      <c r="E144" s="42" t="s">
        <v>40</v>
      </c>
      <c r="F144" s="43">
        <v>100</v>
      </c>
      <c r="G144" s="43"/>
      <c r="H144" s="43"/>
      <c r="I144" s="43">
        <v>10</v>
      </c>
      <c r="J144" s="43">
        <v>47</v>
      </c>
      <c r="K144" s="44">
        <v>885</v>
      </c>
      <c r="L144" s="43">
        <v>20.5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20</v>
      </c>
      <c r="H146" s="19">
        <f t="shared" si="70"/>
        <v>17</v>
      </c>
      <c r="I146" s="19">
        <f t="shared" si="70"/>
        <v>74</v>
      </c>
      <c r="J146" s="19">
        <f t="shared" si="70"/>
        <v>504</v>
      </c>
      <c r="K146" s="25"/>
      <c r="L146" s="19">
        <f t="shared" ref="L146" si="71">SUM(L139:L145)</f>
        <v>70.930000000000007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20</v>
      </c>
      <c r="H157" s="32">
        <f t="shared" ref="H157" si="75">H146+H156</f>
        <v>17</v>
      </c>
      <c r="I157" s="32">
        <f t="shared" ref="I157" si="76">I146+I156</f>
        <v>74</v>
      </c>
      <c r="J157" s="32">
        <f t="shared" ref="J157:L157" si="77">J146+J156</f>
        <v>504</v>
      </c>
      <c r="K157" s="32"/>
      <c r="L157" s="32">
        <f t="shared" si="77"/>
        <v>70.930000000000007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200</v>
      </c>
      <c r="G158" s="40">
        <v>15</v>
      </c>
      <c r="H158" s="40">
        <v>9</v>
      </c>
      <c r="I158" s="40">
        <v>31</v>
      </c>
      <c r="J158" s="40">
        <v>247</v>
      </c>
      <c r="K158" s="41">
        <v>835</v>
      </c>
      <c r="L158" s="40">
        <v>35.630000000000003</v>
      </c>
    </row>
    <row r="159" spans="1:12" ht="14.4" x14ac:dyDescent="0.3">
      <c r="A159" s="23"/>
      <c r="B159" s="15"/>
      <c r="C159" s="11"/>
      <c r="D159" s="6" t="s">
        <v>69</v>
      </c>
      <c r="E159" s="42" t="s">
        <v>70</v>
      </c>
      <c r="F159" s="43">
        <v>10</v>
      </c>
      <c r="G159" s="43"/>
      <c r="H159" s="43">
        <v>8</v>
      </c>
      <c r="I159" s="43"/>
      <c r="J159" s="43">
        <v>75</v>
      </c>
      <c r="K159" s="44">
        <v>14</v>
      </c>
      <c r="L159" s="43">
        <v>6.5</v>
      </c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/>
      <c r="H160" s="43"/>
      <c r="I160" s="43">
        <v>15</v>
      </c>
      <c r="J160" s="43">
        <v>60</v>
      </c>
      <c r="K160" s="44">
        <v>855</v>
      </c>
      <c r="L160" s="43">
        <v>5</v>
      </c>
    </row>
    <row r="161" spans="1:12" ht="14.4" x14ac:dyDescent="0.3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867</v>
      </c>
      <c r="L161" s="43">
        <v>3.3</v>
      </c>
    </row>
    <row r="162" spans="1:12" ht="14.4" x14ac:dyDescent="0.3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/>
      <c r="H162" s="43"/>
      <c r="I162" s="43">
        <v>10</v>
      </c>
      <c r="J162" s="43">
        <v>47</v>
      </c>
      <c r="K162" s="44">
        <v>885</v>
      </c>
      <c r="L162" s="43">
        <v>20.5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71</v>
      </c>
      <c r="J165" s="19">
        <f t="shared" si="78"/>
        <v>500</v>
      </c>
      <c r="K165" s="25"/>
      <c r="L165" s="19">
        <f t="shared" ref="L165" si="79">SUM(L158:L164)</f>
        <v>70.930000000000007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17</v>
      </c>
      <c r="H176" s="32">
        <f t="shared" ref="H176" si="83">H165+H175</f>
        <v>17</v>
      </c>
      <c r="I176" s="32">
        <f t="shared" ref="I176" si="84">I165+I175</f>
        <v>71</v>
      </c>
      <c r="J176" s="32">
        <f t="shared" ref="J176:L176" si="85">J165+J175</f>
        <v>500</v>
      </c>
      <c r="K176" s="32"/>
      <c r="L176" s="32">
        <f t="shared" si="85"/>
        <v>70.930000000000007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200</v>
      </c>
      <c r="G177" s="40">
        <v>12</v>
      </c>
      <c r="H177" s="40">
        <v>15</v>
      </c>
      <c r="I177" s="40">
        <v>19</v>
      </c>
      <c r="J177" s="40">
        <v>199</v>
      </c>
      <c r="K177" s="41">
        <v>825</v>
      </c>
      <c r="L177" s="40">
        <v>45.16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/>
      <c r="H179" s="43"/>
      <c r="I179" s="43">
        <v>15</v>
      </c>
      <c r="J179" s="43">
        <v>61</v>
      </c>
      <c r="K179" s="44">
        <v>856</v>
      </c>
      <c r="L179" s="43">
        <v>5</v>
      </c>
    </row>
    <row r="180" spans="1:12" ht="14.4" x14ac:dyDescent="0.3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867</v>
      </c>
      <c r="L180" s="43">
        <v>3.3</v>
      </c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0" t="s">
        <v>63</v>
      </c>
      <c r="E182" s="42" t="s">
        <v>41</v>
      </c>
      <c r="F182" s="43">
        <v>50</v>
      </c>
      <c r="G182" s="43">
        <v>4</v>
      </c>
      <c r="H182" s="43">
        <v>5</v>
      </c>
      <c r="I182" s="43">
        <v>22</v>
      </c>
      <c r="J182" s="43">
        <v>209</v>
      </c>
      <c r="K182" s="44">
        <v>890</v>
      </c>
      <c r="L182" s="43">
        <v>17.47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81</v>
      </c>
      <c r="J184" s="19">
        <f t="shared" si="86"/>
        <v>587</v>
      </c>
      <c r="K184" s="25"/>
      <c r="L184" s="19">
        <f t="shared" ref="L184" si="87">SUM(L177:L183)</f>
        <v>70.929999999999993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20</v>
      </c>
      <c r="H195" s="32">
        <f t="shared" ref="H195" si="91">H184+H194</f>
        <v>20</v>
      </c>
      <c r="I195" s="32">
        <f t="shared" ref="I195" si="92">I184+I194</f>
        <v>81</v>
      </c>
      <c r="J195" s="32">
        <f t="shared" ref="J195:L195" si="93">J184+J194</f>
        <v>587</v>
      </c>
      <c r="K195" s="32"/>
      <c r="L195" s="32">
        <f t="shared" si="93"/>
        <v>70.929999999999993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20.6</v>
      </c>
      <c r="I196" s="34">
        <f t="shared" si="94"/>
        <v>79</v>
      </c>
      <c r="J196" s="34">
        <f t="shared" si="94"/>
        <v>557.9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70.930000000000007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Adellya Kurmalieva</cp:lastModifiedBy>
  <cp:lastPrinted>2024-10-17T05:14:31Z</cp:lastPrinted>
  <dcterms:created xsi:type="dcterms:W3CDTF">2022-05-16T14:23:56Z</dcterms:created>
  <dcterms:modified xsi:type="dcterms:W3CDTF">2025-01-20T12:34:46Z</dcterms:modified>
</cp:coreProperties>
</file>